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9" i="1"/>
  <c r="H18" i="1" l="1"/>
  <c r="H22" i="1"/>
  <c r="H32" i="1"/>
  <c r="H57" i="1" l="1"/>
  <c r="H36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<sst xmlns="http://schemas.openxmlformats.org/spreadsheetml/2006/main" count="57" uniqueCount="33">
  <si>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</si>
  <si>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</si>
  <si>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</si>
  <si>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</si>
  <si>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</si>
  <si>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</si>
  <si>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</si>
  <si>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</si>
  <si>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</si>
  <si>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</si>
  <si>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</si>
  <si>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</si>
  <si>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</si>
  <si>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</si>
  <si>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</si>
  <si>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</si>
  <si>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</si>
  <si>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</si>
  <si>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</si>
  <si>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</si>
  <si>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</si>
  <si>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</si>
  <si>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</si>
  <si>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</si>
  <si>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</si>
  <si>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</si>
  <si>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</si>
  <si>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</si>
  <si>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</si>
  <si>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</si>
  <si>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09.09.2021.</t>
  </si>
  <si>
    <t>Primljena i neutrošena participacija od 09.09.2021.</t>
  </si>
  <si>
    <t xml:space="preserve">Dana 09.09.2021.godine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</si>
</sst>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8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44448</v>
      </c>
      <c r="H12" s="14">
        <v>1245246.8899999999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44448</v>
      </c>
      <c r="H13" s="2">
        <f>H14+H30-H37-H51</f>
        <v>1168567.2899999993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44448</v>
      </c>
      <c r="H14" s="3">
        <f>H15+H16+H17+H18+H19+H20+H21+H22+H23+H24+H25+H26+H27+H29+H28</f>
        <v>1276512.3499999994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</f>
        <v>390681.94999999949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316163.2+506812-772815.2+258608.45-258608.45</f>
        <v>50160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808137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</f>
        <v>27533.399999999994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44448</v>
      </c>
      <c r="H30" s="3">
        <f>H31+H32+H33+H34+H35+H36</f>
        <v>710191.92999999993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</f>
        <v>170906.92999999993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538758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5588+40875-45936</f>
        <v>527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44448</v>
      </c>
      <c r="H37" s="4">
        <f>SUM(H38:H50)</f>
        <v>818136.99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9000+999.99</f>
        <v>9999.99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808137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44448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44448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</f>
        <v>81429.599999998944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1249996.8899999983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2021-09-10T06:32:23Z</dcterms:modified>
  <cp:category/>
  <cp:contentStatus/>
</cp:coreProperties>
</file>